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28228DE6-6ADD-4818-BFAA-BEBAF025C140}" xr6:coauthVersionLast="45" xr6:coauthVersionMax="45" xr10:uidLastSave="{00000000-0000-0000-0000-000000000000}"/>
  <bookViews>
    <workbookView xWindow="-120" yWindow="-120" windowWidth="29040" windowHeight="15840" xr2:uid="{528797E7-7B88-489C-94CA-B270AAFF1245}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Financiera'!$A$1:$I$81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Financiera'!$A$1:$H$54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4" i="1" l="1"/>
  <c r="D37" i="1"/>
  <c r="C37" i="1"/>
  <c r="I32" i="1"/>
  <c r="H32" i="1"/>
  <c r="I22" i="1"/>
  <c r="I34" i="1" s="1"/>
  <c r="H22" i="1"/>
  <c r="H34" i="1" s="1"/>
  <c r="H56" i="1" s="1"/>
  <c r="D22" i="1"/>
  <c r="D40" i="1" s="1"/>
  <c r="C22" i="1"/>
  <c r="C40" i="1" s="1"/>
  <c r="I54" i="1" l="1"/>
  <c r="I56" i="1" s="1"/>
</calcChain>
</file>

<file path=xl/sharedStrings.xml><?xml version="1.0" encoding="utf-8"?>
<sst xmlns="http://schemas.openxmlformats.org/spreadsheetml/2006/main" count="85" uniqueCount="78">
  <si>
    <t>Cuenta Pública 2019</t>
  </si>
  <si>
    <t>Municipio de Chihuahua</t>
  </si>
  <si>
    <t>Estado de Situación Financiera</t>
  </si>
  <si>
    <t>Al 31 de diciembre de 2019 y 2018</t>
  </si>
  <si>
    <t>(Pesos)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</si>
  <si>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</si>
  <si>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</si>
  <si>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</si>
  <si>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</si>
  <si>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</si>
  <si>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</si>
  <si>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</si>
  <si>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</si>
  <si>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</si>
  <si>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</si>
  <si>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</si>
  <si>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</si>
  <si>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</si>
  <si>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</si>
  <si>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</si>
  <si>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</si>
  <si>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</si>
  <si>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</si>
  <si>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</si>
  <si>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</si>
  <si>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</si>
  <si>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</si>
  <si>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</si>
  <si>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</si>
  <si>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</si>
  <si>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</si>
  <si>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</si>
  <si>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</si>
  <si>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</si>
  <si>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</si>
  <si>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</si>
  <si>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</si>
  <si>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</si>
  <si>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</si>
  <si>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</si>
  <si>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</si>
  <si>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</si>
  <si>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</si>
  <si>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</si>
  <si>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</si>
  <si>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</si>
  <si>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</si>
  <si>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</si>
  <si>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</si>
  <si>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</si>
  <si>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</si>
  <si>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</si>
  <si>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</si>
  <si>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</si>
  <si>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</si>
  <si>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</si>
  <si>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</si>
  <si>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</si>
  <si>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</si>
  <si>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</si>
  <si>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</si>
  <si>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</si>
  <si>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</si>
  <si>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</si>
  <si>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</si>
  <si>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</si>
  <si>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</si>
  <si>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</si>
  <si>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PRESIDENCIA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</si>
  <si>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</si>
  <si>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</si>
  <si>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</si>
  <si>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</si>
  <si>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</si>
  <si>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MTRA. AÍDA AMANDA CÓRDOVA CHÁVEZ</t>
  </si>
  <si>
    <t>ARQ. ADRIANA DÍAZ NEGRETE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</si>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</sst>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#,##0.000000000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</cellStyleXfs>
  <cellXfs count="139">
    <xf numFmtId="0" fontId="0" fillId="0" borderId="0" xfId="0"/>
    <xf numFmtId="0" fontId="3" fillId="0" borderId="0" xfId="0" applyFont="1"/>
    <xf numFmtId="164" fontId="3" fillId="0" borderId="0" xfId="0" quotePrefix="1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164" fontId="6" fillId="0" borderId="0" xfId="0" quotePrefix="1" applyNumberFormat="1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vertical="center"/>
    </xf>
    <xf numFmtId="0" fontId="9" fillId="0" borderId="4" xfId="2" applyFont="1" applyBorder="1" applyAlignment="1">
      <alignment horizontal="center"/>
    </xf>
    <xf numFmtId="0" fontId="8" fillId="0" borderId="0" xfId="0" applyFont="1"/>
    <xf numFmtId="166" fontId="7" fillId="0" borderId="0" xfId="0" applyNumberFormat="1" applyFont="1"/>
    <xf numFmtId="0" fontId="9" fillId="0" borderId="0" xfId="2" applyFont="1" applyAlignment="1">
      <alignment horizontal="left"/>
    </xf>
    <xf numFmtId="38" fontId="7" fillId="0" borderId="0" xfId="0" applyNumberFormat="1" applyFont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/>
    <xf numFmtId="0" fontId="8" fillId="0" borderId="0" xfId="0" applyFont="1" applyAlignment="1">
      <alignment horizontal="center"/>
    </xf>
    <xf numFmtId="166" fontId="12" fillId="0" borderId="0" xfId="0" applyNumberFormat="1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/>
    <xf numFmtId="0" fontId="9" fillId="0" borderId="4" xfId="2" applyFont="1" applyBorder="1"/>
    <xf numFmtId="0" fontId="9" fillId="0" borderId="0" xfId="2" applyFont="1"/>
    <xf numFmtId="165" fontId="7" fillId="0" borderId="0" xfId="0" applyNumberFormat="1" applyFont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Alignment="1">
      <alignment horizontal="right"/>
    </xf>
    <xf numFmtId="0" fontId="12" fillId="0" borderId="0" xfId="0" applyFont="1"/>
    <xf numFmtId="165" fontId="7" fillId="0" borderId="5" xfId="1" applyFont="1" applyBorder="1" applyAlignment="1">
      <alignment horizontal="right"/>
    </xf>
    <xf numFmtId="167" fontId="0" fillId="0" borderId="0" xfId="0" applyNumberFormat="1"/>
    <xf numFmtId="165" fontId="0" fillId="0" borderId="0" xfId="1" applyFont="1"/>
    <xf numFmtId="0" fontId="13" fillId="0" borderId="4" xfId="2" applyFont="1" applyBorder="1"/>
    <xf numFmtId="0" fontId="13" fillId="0" borderId="0" xfId="2" applyFont="1"/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Border="1"/>
    <xf numFmtId="3" fontId="7" fillId="0" borderId="5" xfId="1" applyNumberFormat="1" applyFont="1" applyBorder="1" applyAlignment="1">
      <alignment horizontal="right"/>
    </xf>
    <xf numFmtId="164" fontId="0" fillId="0" borderId="0" xfId="0" applyNumberFormat="1"/>
    <xf numFmtId="43" fontId="6" fillId="0" borderId="0" xfId="0" applyNumberFormat="1" applyFont="1"/>
    <xf numFmtId="0" fontId="13" fillId="0" borderId="4" xfId="2" applyFont="1" applyBorder="1" applyAlignment="1">
      <alignment horizontal="left"/>
    </xf>
    <xf numFmtId="0" fontId="13" fillId="0" borderId="0" xfId="2" applyFont="1" applyAlignment="1">
      <alignment horizontal="left"/>
    </xf>
    <xf numFmtId="43" fontId="0" fillId="0" borderId="0" xfId="0" applyNumberFormat="1"/>
    <xf numFmtId="0" fontId="6" fillId="0" borderId="0" xfId="0" applyFont="1"/>
    <xf numFmtId="3" fontId="7" fillId="0" borderId="0" xfId="0" applyNumberFormat="1" applyFont="1" applyAlignment="1">
      <alignment horizontal="right"/>
    </xf>
    <xf numFmtId="3" fontId="7" fillId="0" borderId="0" xfId="1" applyNumberFormat="1" applyFont="1" applyFill="1" applyBorder="1"/>
    <xf numFmtId="3" fontId="7" fillId="0" borderId="0" xfId="0" quotePrefix="1" applyNumberFormat="1" applyFont="1" applyAlignment="1">
      <alignment horizontal="right"/>
    </xf>
    <xf numFmtId="3" fontId="0" fillId="0" borderId="0" xfId="0" applyNumberFormat="1"/>
    <xf numFmtId="3" fontId="8" fillId="0" borderId="0" xfId="0" applyNumberFormat="1" applyFont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38" fontId="11" fillId="0" borderId="0" xfId="0" applyNumberFormat="1" applyFont="1" applyAlignment="1">
      <alignment horizontal="right"/>
    </xf>
    <xf numFmtId="3" fontId="12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12" fillId="0" borderId="0" xfId="1" applyNumberFormat="1" applyFont="1" applyBorder="1"/>
    <xf numFmtId="3" fontId="7" fillId="0" borderId="0" xfId="1" applyNumberFormat="1" applyFont="1" applyBorder="1" applyAlignment="1">
      <alignment horizontal="right"/>
    </xf>
    <xf numFmtId="168" fontId="12" fillId="0" borderId="0" xfId="0" applyNumberFormat="1" applyFont="1" applyAlignment="1">
      <alignment horizontal="center"/>
    </xf>
    <xf numFmtId="164" fontId="12" fillId="0" borderId="0" xfId="0" applyNumberFormat="1" applyFont="1"/>
    <xf numFmtId="0" fontId="11" fillId="0" borderId="0" xfId="0" applyFont="1" applyAlignment="1">
      <alignment horizontal="center"/>
    </xf>
    <xf numFmtId="3" fontId="14" fillId="0" borderId="0" xfId="1" applyNumberFormat="1" applyFont="1" applyFill="1" applyBorder="1"/>
    <xf numFmtId="164" fontId="6" fillId="0" borderId="0" xfId="0" applyNumberFormat="1" applyFont="1"/>
    <xf numFmtId="38" fontId="6" fillId="0" borderId="0" xfId="0" applyNumberFormat="1" applyFont="1"/>
    <xf numFmtId="3" fontId="14" fillId="0" borderId="0" xfId="1" applyNumberFormat="1" applyFont="1" applyBorder="1"/>
    <xf numFmtId="164" fontId="4" fillId="0" borderId="0" xfId="3" applyNumberFormat="1" applyFont="1" applyBorder="1"/>
    <xf numFmtId="37" fontId="4" fillId="0" borderId="0" xfId="0" applyNumberFormat="1" applyFont="1"/>
    <xf numFmtId="169" fontId="12" fillId="0" borderId="0" xfId="0" applyNumberFormat="1" applyFont="1"/>
    <xf numFmtId="164" fontId="4" fillId="0" borderId="0" xfId="0" applyNumberFormat="1" applyFont="1"/>
    <xf numFmtId="3" fontId="15" fillId="0" borderId="0" xfId="1" applyNumberFormat="1" applyFont="1" applyFill="1" applyBorder="1" applyAlignment="1">
      <alignment horizontal="right"/>
    </xf>
    <xf numFmtId="3" fontId="15" fillId="0" borderId="0" xfId="1" applyNumberFormat="1" applyFont="1" applyBorder="1" applyAlignment="1">
      <alignment horizontal="right"/>
    </xf>
    <xf numFmtId="169" fontId="11" fillId="0" borderId="0" xfId="0" applyNumberFormat="1" applyFont="1"/>
    <xf numFmtId="3" fontId="7" fillId="0" borderId="5" xfId="1" applyNumberFormat="1" applyFont="1" applyFill="1" applyBorder="1" applyAlignment="1">
      <alignment horizontal="right"/>
    </xf>
    <xf numFmtId="165" fontId="0" fillId="0" borderId="0" xfId="0" applyNumberFormat="1"/>
    <xf numFmtId="0" fontId="12" fillId="0" borderId="4" xfId="0" applyFont="1" applyBorder="1"/>
    <xf numFmtId="165" fontId="7" fillId="0" borderId="0" xfId="1" applyFont="1" applyFill="1" applyBorder="1" applyAlignment="1">
      <alignment horizontal="center"/>
    </xf>
    <xf numFmtId="165" fontId="8" fillId="0" borderId="0" xfId="0" applyNumberFormat="1" applyFont="1"/>
    <xf numFmtId="164" fontId="7" fillId="0" borderId="0" xfId="0" applyNumberFormat="1" applyFont="1"/>
    <xf numFmtId="165" fontId="8" fillId="0" borderId="0" xfId="1" applyFont="1" applyFill="1" applyBorder="1" applyAlignment="1">
      <alignment horizontal="center"/>
    </xf>
    <xf numFmtId="4" fontId="0" fillId="0" borderId="0" xfId="0" applyNumberFormat="1"/>
    <xf numFmtId="164" fontId="8" fillId="0" borderId="0" xfId="0" applyNumberFormat="1" applyFont="1"/>
    <xf numFmtId="4" fontId="6" fillId="0" borderId="0" xfId="0" applyNumberFormat="1" applyFont="1"/>
    <xf numFmtId="165" fontId="8" fillId="0" borderId="0" xfId="1" applyFont="1" applyBorder="1" applyAlignment="1">
      <alignment horizontal="center"/>
    </xf>
    <xf numFmtId="168" fontId="12" fillId="0" borderId="0" xfId="0" applyNumberFormat="1" applyFont="1"/>
    <xf numFmtId="170" fontId="0" fillId="0" borderId="0" xfId="0" applyNumberFormat="1"/>
    <xf numFmtId="165" fontId="7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1" fillId="0" borderId="0" xfId="0" applyNumberFormat="1" applyFont="1"/>
    <xf numFmtId="0" fontId="11" fillId="0" borderId="4" xfId="0" applyFont="1" applyBorder="1" applyAlignment="1">
      <alignment horizontal="right"/>
    </xf>
    <xf numFmtId="43" fontId="7" fillId="0" borderId="0" xfId="0" applyNumberFormat="1" applyFont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7" fillId="0" borderId="0" xfId="0" applyFont="1"/>
    <xf numFmtId="165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165" fontId="7" fillId="0" borderId="0" xfId="1" applyFont="1" applyAlignment="1">
      <alignment horizontal="left"/>
    </xf>
    <xf numFmtId="0" fontId="6" fillId="0" borderId="0" xfId="0" applyFont="1" applyAlignment="1">
      <alignment horizontal="center"/>
    </xf>
    <xf numFmtId="38" fontId="6" fillId="0" borderId="0" xfId="0" applyNumberFormat="1" applyFont="1" applyAlignment="1">
      <alignment horizontal="center"/>
    </xf>
    <xf numFmtId="0" fontId="6" fillId="0" borderId="0" xfId="4" applyAlignment="1">
      <alignment horizontal="center"/>
    </xf>
    <xf numFmtId="0" fontId="5" fillId="0" borderId="0" xfId="0" applyFont="1" applyAlignment="1">
      <alignment horizontal="right"/>
    </xf>
    <xf numFmtId="38" fontId="12" fillId="0" borderId="0" xfId="0" applyNumberFormat="1" applyFont="1" applyAlignment="1">
      <alignment horizontal="left"/>
    </xf>
    <xf numFmtId="4" fontId="0" fillId="0" borderId="0" xfId="0" applyNumberFormat="1" applyFill="1"/>
    <xf numFmtId="165" fontId="7" fillId="0" borderId="0" xfId="1" applyFont="1" applyFill="1" applyAlignment="1">
      <alignment horizontal="right"/>
    </xf>
    <xf numFmtId="43" fontId="6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12" fillId="0" borderId="0" xfId="0" applyNumberFormat="1" applyFont="1" applyFill="1"/>
    <xf numFmtId="3" fontId="7" fillId="0" borderId="0" xfId="0" applyNumberFormat="1" applyFont="1" applyFill="1"/>
    <xf numFmtId="38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8" fillId="0" borderId="0" xfId="0" applyNumberFormat="1" applyFont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5">
    <cellStyle name="Millares" xfId="1" builtinId="3"/>
    <cellStyle name="Millares_base de datos" xfId="3" xr:uid="{DB669BAD-08EA-44FE-81FB-86369189772D}"/>
    <cellStyle name="Normal" xfId="0" builtinId="0"/>
    <cellStyle name="Normal 10 2" xfId="4" xr:uid="{3A01D8C0-60A3-47F6-8AB9-0121BA70AED6}"/>
    <cellStyle name="Normal 34" xfId="2" xr:uid="{8DFDF27B-BBCD-4676-B961-DDBAFCD0F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81FEC5C-29FB-42CB-AEAD-EBDEE74AA895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148167</xdr:colOff>
      <xdr:row>0</xdr:row>
      <xdr:rowOff>57064</xdr:rowOff>
    </xdr:from>
    <xdr:to>
      <xdr:col>1</xdr:col>
      <xdr:colOff>941917</xdr:colOff>
      <xdr:row>6</xdr:row>
      <xdr:rowOff>136086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22743E-1489-47EF-A757-D929CF841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57064"/>
          <a:ext cx="1403350" cy="10791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2543-8BBF-4614-BDB8-A440B2FCA169}">
  <sheetPr>
    <tabColor rgb="FF92D050"/>
    <pageSetUpPr fitToPage="1"/>
  </sheetPr>
  <dimension ref="A1:M81"/>
  <sheetViews>
    <sheetView showGridLines="0" tabSelected="1" zoomScale="90" zoomScaleNormal="90" zoomScaleSheetLayoutView="106" workbookViewId="0">
      <selection activeCell="E73" sqref="E73"/>
    </sheetView>
  </sheetViews>
  <sheetFormatPr baseColWidth="10" defaultRowHeight="12.75" x14ac:dyDescent="0.2"/>
  <cols>
    <col min="1" max="1" width="9.140625" customWidth="1"/>
    <col min="2" max="2" width="40.28515625" customWidth="1"/>
    <col min="3" max="3" width="18" style="109" customWidth="1"/>
    <col min="4" max="4" width="18.28515625" style="110" customWidth="1"/>
    <col min="5" max="5" width="4.42578125" style="113" customWidth="1"/>
    <col min="6" max="6" width="61.5703125" bestFit="1" customWidth="1"/>
    <col min="7" max="7" width="1.140625" style="111" customWidth="1"/>
    <col min="8" max="8" width="18.42578125" customWidth="1"/>
    <col min="9" max="9" width="18" style="112" customWidth="1"/>
    <col min="10" max="10" width="18.42578125" bestFit="1" customWidth="1"/>
    <col min="11" max="11" width="16" bestFit="1" customWidth="1"/>
  </cols>
  <sheetData>
    <row r="1" spans="1:13" s="1" customFormat="1" ht="15" customHeight="1" x14ac:dyDescent="0.2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13" s="1" customFormat="1" ht="15" customHeight="1" x14ac:dyDescent="0.2">
      <c r="A2" s="131" t="s">
        <v>1</v>
      </c>
      <c r="B2" s="132"/>
      <c r="C2" s="132"/>
      <c r="D2" s="132"/>
      <c r="E2" s="132"/>
      <c r="F2" s="132"/>
      <c r="G2" s="132"/>
      <c r="H2" s="132"/>
      <c r="I2" s="133"/>
    </row>
    <row r="3" spans="1:13" s="4" customFormat="1" ht="13.5" customHeight="1" x14ac:dyDescent="0.2">
      <c r="A3" s="134" t="s">
        <v>2</v>
      </c>
      <c r="B3" s="135"/>
      <c r="C3" s="135"/>
      <c r="D3" s="135"/>
      <c r="E3" s="135"/>
      <c r="F3" s="135"/>
      <c r="G3" s="135"/>
      <c r="H3" s="135"/>
      <c r="I3" s="136"/>
      <c r="J3" s="2"/>
      <c r="K3" s="3"/>
    </row>
    <row r="4" spans="1:13" s="4" customFormat="1" ht="15.75" x14ac:dyDescent="0.2">
      <c r="A4" s="134" t="s">
        <v>3</v>
      </c>
      <c r="B4" s="135"/>
      <c r="C4" s="135"/>
      <c r="D4" s="135"/>
      <c r="E4" s="135"/>
      <c r="F4" s="135"/>
      <c r="G4" s="135"/>
      <c r="H4" s="135"/>
      <c r="I4" s="136"/>
      <c r="J4" s="5"/>
      <c r="K4" s="5"/>
    </row>
    <row r="5" spans="1:13" s="7" customFormat="1" ht="13.5" customHeight="1" x14ac:dyDescent="0.2">
      <c r="A5" s="134" t="s">
        <v>4</v>
      </c>
      <c r="B5" s="135"/>
      <c r="C5" s="135"/>
      <c r="D5" s="135"/>
      <c r="E5" s="135"/>
      <c r="F5" s="135"/>
      <c r="G5" s="135"/>
      <c r="H5" s="135"/>
      <c r="I5" s="136"/>
      <c r="J5" s="6"/>
      <c r="K5" s="6"/>
    </row>
    <row r="6" spans="1:13" s="7" customFormat="1" ht="6" customHeight="1" x14ac:dyDescent="0.2">
      <c r="A6" s="8"/>
      <c r="C6" s="9"/>
      <c r="D6" s="10"/>
      <c r="I6" s="11"/>
      <c r="J6" s="6"/>
      <c r="K6" s="6"/>
    </row>
    <row r="7" spans="1:13" s="7" customFormat="1" ht="15.75" customHeight="1" thickBot="1" x14ac:dyDescent="0.25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22" customFormat="1" ht="6" customHeight="1" x14ac:dyDescent="0.2">
      <c r="A8" s="17"/>
      <c r="B8" s="6"/>
      <c r="C8" s="18"/>
      <c r="D8" s="19"/>
      <c r="E8" s="6"/>
      <c r="F8" s="6"/>
      <c r="G8" s="6"/>
      <c r="H8" s="6"/>
      <c r="I8" s="11"/>
      <c r="J8" s="20"/>
      <c r="K8" s="21"/>
    </row>
    <row r="9" spans="1:13" s="22" customFormat="1" ht="13.5" customHeight="1" x14ac:dyDescent="0.2">
      <c r="A9" s="17"/>
      <c r="B9" s="6"/>
      <c r="C9" s="18"/>
      <c r="D9" s="19"/>
      <c r="E9" s="6"/>
      <c r="F9" s="6"/>
      <c r="G9" s="6"/>
      <c r="H9" s="6"/>
      <c r="I9" s="11"/>
      <c r="J9" s="20"/>
      <c r="K9" s="21"/>
    </row>
    <row r="10" spans="1:13" s="28" customFormat="1" ht="15.75" x14ac:dyDescent="0.25">
      <c r="A10" s="23" t="s">
        <v>5</v>
      </c>
      <c r="B10" s="24"/>
      <c r="C10" s="137" t="s">
        <v>6</v>
      </c>
      <c r="D10" s="137"/>
      <c r="E10" s="25"/>
      <c r="F10" s="26" t="s">
        <v>7</v>
      </c>
      <c r="G10" s="27"/>
      <c r="H10" s="137" t="s">
        <v>6</v>
      </c>
      <c r="I10" s="138"/>
    </row>
    <row r="11" spans="1:13" s="36" customFormat="1" x14ac:dyDescent="0.2">
      <c r="A11" s="29"/>
      <c r="B11" s="30"/>
      <c r="C11" s="31">
        <v>2019</v>
      </c>
      <c r="D11" s="31">
        <v>2018</v>
      </c>
      <c r="E11" s="32"/>
      <c r="F11" s="33"/>
      <c r="G11" s="34"/>
      <c r="H11" s="31">
        <v>2019</v>
      </c>
      <c r="I11" s="35">
        <v>2018</v>
      </c>
      <c r="M11"/>
    </row>
    <row r="12" spans="1:13" x14ac:dyDescent="0.2">
      <c r="A12" s="37" t="s">
        <v>8</v>
      </c>
      <c r="B12" s="38"/>
      <c r="C12" s="39"/>
      <c r="D12" s="40"/>
      <c r="E12" s="32"/>
      <c r="F12" s="38" t="s">
        <v>9</v>
      </c>
      <c r="G12" s="41"/>
      <c r="H12" s="42"/>
      <c r="I12" s="43"/>
      <c r="L12" s="44"/>
      <c r="M12" s="45"/>
    </row>
    <row r="13" spans="1:13" x14ac:dyDescent="0.2">
      <c r="A13" s="46" t="s">
        <v>10</v>
      </c>
      <c r="B13" s="47"/>
      <c r="C13" s="123">
        <v>305737205.73000002</v>
      </c>
      <c r="D13" s="48">
        <v>225261947.87</v>
      </c>
      <c r="E13" s="32"/>
      <c r="F13" s="47" t="s">
        <v>11</v>
      </c>
      <c r="G13" s="41"/>
      <c r="H13" s="49">
        <v>88863139.5</v>
      </c>
      <c r="I13" s="50">
        <v>10907908.51</v>
      </c>
      <c r="J13" s="51" t="s">
        <v>12</v>
      </c>
      <c r="K13" s="52"/>
      <c r="L13" s="51"/>
      <c r="M13" s="45"/>
    </row>
    <row r="14" spans="1:13" x14ac:dyDescent="0.2">
      <c r="A14" s="53" t="s">
        <v>13</v>
      </c>
      <c r="B14" s="54"/>
      <c r="C14" s="48">
        <v>44521431.740000002</v>
      </c>
      <c r="D14" s="48">
        <v>19808826.890000001</v>
      </c>
      <c r="E14" s="32"/>
      <c r="F14" s="47" t="s">
        <v>14</v>
      </c>
      <c r="G14" s="41"/>
      <c r="H14" s="49">
        <v>18824754.989999998</v>
      </c>
      <c r="I14" s="50">
        <v>18824754.989999998</v>
      </c>
      <c r="J14" s="55"/>
      <c r="K14" s="56"/>
      <c r="L14" s="51"/>
      <c r="M14" s="45"/>
    </row>
    <row r="15" spans="1:13" x14ac:dyDescent="0.2">
      <c r="A15" s="46" t="s">
        <v>15</v>
      </c>
      <c r="B15" s="47"/>
      <c r="C15" s="57">
        <v>88557341.640000001</v>
      </c>
      <c r="D15" s="48">
        <v>3649149.36</v>
      </c>
      <c r="E15" s="32"/>
      <c r="F15" s="47" t="s">
        <v>16</v>
      </c>
      <c r="G15" s="41"/>
      <c r="H15" s="58">
        <v>113733332.66</v>
      </c>
      <c r="I15" s="50">
        <v>15066666</v>
      </c>
      <c r="J15" s="55"/>
      <c r="K15" s="56"/>
      <c r="L15" s="51"/>
      <c r="M15" s="45"/>
    </row>
    <row r="16" spans="1:13" x14ac:dyDescent="0.2">
      <c r="A16" s="46" t="s">
        <v>17</v>
      </c>
      <c r="B16" s="47"/>
      <c r="C16" s="59"/>
      <c r="D16" s="48"/>
      <c r="E16" s="32"/>
      <c r="F16" s="47" t="s">
        <v>18</v>
      </c>
      <c r="G16" s="41"/>
      <c r="H16" s="49"/>
      <c r="I16" s="50"/>
      <c r="J16" s="55"/>
      <c r="L16" s="51"/>
      <c r="M16" s="45"/>
    </row>
    <row r="17" spans="1:13" x14ac:dyDescent="0.2">
      <c r="A17" s="46" t="s">
        <v>19</v>
      </c>
      <c r="B17" s="47"/>
      <c r="C17" s="59">
        <v>5710961.3099999996</v>
      </c>
      <c r="D17" s="48">
        <v>2651514.91</v>
      </c>
      <c r="E17" s="32"/>
      <c r="F17" s="47" t="s">
        <v>20</v>
      </c>
      <c r="G17" s="41"/>
      <c r="H17" s="49"/>
      <c r="I17" s="50"/>
      <c r="K17" s="60"/>
    </row>
    <row r="18" spans="1:13" x14ac:dyDescent="0.2">
      <c r="A18" s="46" t="s">
        <v>21</v>
      </c>
      <c r="B18" s="47"/>
      <c r="C18" s="59"/>
      <c r="D18" s="48"/>
      <c r="E18" s="32"/>
      <c r="F18" s="47" t="s">
        <v>22</v>
      </c>
      <c r="G18" s="41"/>
      <c r="H18" s="49">
        <v>33169961.48</v>
      </c>
      <c r="I18" s="50">
        <v>29781019.390000001</v>
      </c>
      <c r="K18" s="52"/>
    </row>
    <row r="19" spans="1:13" x14ac:dyDescent="0.2">
      <c r="A19" s="46" t="s">
        <v>23</v>
      </c>
      <c r="B19" s="47"/>
      <c r="C19" s="59"/>
      <c r="D19" s="48"/>
      <c r="E19" s="32"/>
      <c r="F19" s="47" t="s">
        <v>24</v>
      </c>
      <c r="G19" s="41"/>
      <c r="H19" s="58">
        <v>128208.04</v>
      </c>
      <c r="I19" s="50">
        <v>128208.04</v>
      </c>
      <c r="J19" s="55"/>
      <c r="K19" s="55"/>
    </row>
    <row r="20" spans="1:13" x14ac:dyDescent="0.2">
      <c r="A20" s="46"/>
      <c r="B20" s="47"/>
      <c r="C20" s="59"/>
      <c r="D20" s="48"/>
      <c r="E20" s="32"/>
      <c r="F20" s="47" t="s">
        <v>25</v>
      </c>
      <c r="G20" s="41"/>
      <c r="H20" s="49">
        <v>29615562.23</v>
      </c>
      <c r="I20" s="50">
        <v>12033851.220000001</v>
      </c>
      <c r="J20" s="55"/>
    </row>
    <row r="21" spans="1:13" x14ac:dyDescent="0.2">
      <c r="A21" s="46"/>
      <c r="B21" s="47"/>
      <c r="C21" s="61"/>
      <c r="D21" s="62"/>
      <c r="E21" s="32"/>
      <c r="F21" s="47"/>
      <c r="G21" s="63"/>
      <c r="H21" s="64"/>
      <c r="I21" s="50"/>
    </row>
    <row r="22" spans="1:13" x14ac:dyDescent="0.2">
      <c r="A22" s="37" t="s">
        <v>26</v>
      </c>
      <c r="B22" s="47"/>
      <c r="C22" s="62">
        <f>SUM(C13:C21)</f>
        <v>444526940.42000002</v>
      </c>
      <c r="D22" s="62">
        <f>SUM(D13:D21)</f>
        <v>251371439.03</v>
      </c>
      <c r="E22" s="32"/>
      <c r="F22" s="38" t="s">
        <v>27</v>
      </c>
      <c r="G22" s="34"/>
      <c r="H22" s="65">
        <f>SUM(H13:H21)</f>
        <v>284334958.89999998</v>
      </c>
      <c r="I22" s="66">
        <f>SUM(I13:I21)</f>
        <v>86742408.150000006</v>
      </c>
    </row>
    <row r="23" spans="1:13" x14ac:dyDescent="0.2">
      <c r="A23" s="46"/>
      <c r="B23" s="47"/>
      <c r="C23" s="57"/>
      <c r="D23" s="48"/>
      <c r="E23" s="32"/>
      <c r="F23" s="47"/>
      <c r="G23" s="41"/>
      <c r="H23" s="64"/>
      <c r="I23" s="50"/>
      <c r="M23" s="51"/>
    </row>
    <row r="24" spans="1:13" x14ac:dyDescent="0.2">
      <c r="A24" s="37" t="s">
        <v>28</v>
      </c>
      <c r="B24" s="38"/>
      <c r="C24" s="57"/>
      <c r="D24" s="48"/>
      <c r="E24" s="32"/>
      <c r="F24" s="38" t="s">
        <v>29</v>
      </c>
      <c r="G24" s="41"/>
      <c r="H24" s="64"/>
      <c r="I24" s="50"/>
    </row>
    <row r="25" spans="1:13" x14ac:dyDescent="0.2">
      <c r="A25" s="46" t="s">
        <v>30</v>
      </c>
      <c r="B25" s="47"/>
      <c r="C25" s="61"/>
      <c r="D25" s="62"/>
      <c r="E25" s="32"/>
      <c r="F25" s="47" t="s">
        <v>31</v>
      </c>
      <c r="G25" s="63"/>
      <c r="H25" s="67"/>
      <c r="I25" s="50"/>
    </row>
    <row r="26" spans="1:13" x14ac:dyDescent="0.2">
      <c r="A26" s="46" t="s">
        <v>32</v>
      </c>
      <c r="B26" s="47"/>
      <c r="C26" s="57"/>
      <c r="D26" s="68"/>
      <c r="E26" s="32"/>
      <c r="F26" s="47" t="s">
        <v>33</v>
      </c>
      <c r="G26" s="69"/>
      <c r="H26" s="49">
        <v>12452365.98</v>
      </c>
      <c r="I26" s="50">
        <v>34415398.810000002</v>
      </c>
    </row>
    <row r="27" spans="1:13" x14ac:dyDescent="0.2">
      <c r="A27" s="46" t="s">
        <v>34</v>
      </c>
      <c r="B27" s="47"/>
      <c r="C27" s="48">
        <v>918210145.80999994</v>
      </c>
      <c r="D27" s="68">
        <v>676116589.60000002</v>
      </c>
      <c r="E27" s="70"/>
      <c r="F27" s="47" t="s">
        <v>35</v>
      </c>
      <c r="G27" s="71"/>
      <c r="H27" s="72">
        <v>15066670</v>
      </c>
      <c r="I27" s="50">
        <v>30133336</v>
      </c>
      <c r="J27" s="73"/>
      <c r="K27" s="74"/>
    </row>
    <row r="28" spans="1:13" s="36" customFormat="1" x14ac:dyDescent="0.2">
      <c r="A28" s="46" t="s">
        <v>36</v>
      </c>
      <c r="B28" s="47"/>
      <c r="C28" s="68">
        <v>1058019176.67</v>
      </c>
      <c r="D28" s="68">
        <v>929458267.10000002</v>
      </c>
      <c r="E28" s="70"/>
      <c r="F28" s="47" t="s">
        <v>37</v>
      </c>
      <c r="G28" s="33"/>
      <c r="H28" s="75"/>
      <c r="I28" s="50"/>
      <c r="J28" s="73"/>
      <c r="K28" s="74"/>
    </row>
    <row r="29" spans="1:13" s="36" customFormat="1" x14ac:dyDescent="0.2">
      <c r="A29" s="46" t="s">
        <v>38</v>
      </c>
      <c r="B29" s="47"/>
      <c r="C29" s="68">
        <v>74837800.430000007</v>
      </c>
      <c r="D29" s="68">
        <v>58060141.109999999</v>
      </c>
      <c r="E29" s="70"/>
      <c r="F29" s="47" t="s">
        <v>39</v>
      </c>
      <c r="G29" s="33"/>
      <c r="H29" s="75"/>
      <c r="I29" s="50"/>
      <c r="J29" s="73"/>
      <c r="K29" s="74"/>
    </row>
    <row r="30" spans="1:13" s="36" customFormat="1" x14ac:dyDescent="0.2">
      <c r="A30" s="46" t="s">
        <v>40</v>
      </c>
      <c r="B30" s="47"/>
      <c r="C30" s="123">
        <v>-791693901.24000001</v>
      </c>
      <c r="D30" s="48">
        <v>-727755968.33000004</v>
      </c>
      <c r="E30" s="70"/>
      <c r="F30" s="47" t="s">
        <v>41</v>
      </c>
      <c r="G30" s="33"/>
      <c r="H30" s="75">
        <v>60522675.609999999</v>
      </c>
      <c r="I30" s="66">
        <v>60522675.609999999</v>
      </c>
      <c r="J30" s="76"/>
      <c r="K30" s="77"/>
    </row>
    <row r="31" spans="1:13" x14ac:dyDescent="0.2">
      <c r="A31" s="46" t="s">
        <v>42</v>
      </c>
      <c r="B31" s="47"/>
      <c r="C31" s="57">
        <v>31277120.969999999</v>
      </c>
      <c r="D31" s="48">
        <v>53240153.799999997</v>
      </c>
      <c r="E31" s="70"/>
      <c r="F31" s="47"/>
      <c r="G31" s="78"/>
      <c r="H31" s="75"/>
      <c r="I31" s="50"/>
      <c r="J31" s="79"/>
    </row>
    <row r="32" spans="1:13" x14ac:dyDescent="0.2">
      <c r="A32" s="46" t="s">
        <v>43</v>
      </c>
      <c r="B32" s="47"/>
      <c r="C32" s="57"/>
      <c r="D32" s="48"/>
      <c r="E32" s="70"/>
      <c r="F32" s="38" t="s">
        <v>44</v>
      </c>
      <c r="G32" s="78"/>
      <c r="H32" s="80">
        <f>SUM(H25:H30)</f>
        <v>88041711.590000004</v>
      </c>
      <c r="I32" s="66">
        <f>SUM(I25:I30)</f>
        <v>125071410.42</v>
      </c>
      <c r="J32" s="79"/>
    </row>
    <row r="33" spans="1:12" x14ac:dyDescent="0.2">
      <c r="A33" s="46"/>
      <c r="B33" s="47"/>
      <c r="C33" s="57"/>
      <c r="D33" s="48"/>
      <c r="E33" s="70"/>
      <c r="F33" s="47"/>
      <c r="G33" s="78"/>
      <c r="H33" s="75"/>
      <c r="I33" s="50"/>
      <c r="J33" s="79"/>
    </row>
    <row r="34" spans="1:12" x14ac:dyDescent="0.2">
      <c r="A34" s="46"/>
      <c r="B34" s="47"/>
      <c r="C34" s="57"/>
      <c r="D34" s="48"/>
      <c r="E34" s="70"/>
      <c r="F34" s="38" t="s">
        <v>45</v>
      </c>
      <c r="G34" s="78"/>
      <c r="H34" s="81">
        <f>H22+H32</f>
        <v>372376670.49000001</v>
      </c>
      <c r="I34" s="66">
        <f>I22+I32</f>
        <v>211813818.56999999</v>
      </c>
      <c r="J34" s="79"/>
    </row>
    <row r="35" spans="1:12" x14ac:dyDescent="0.2">
      <c r="A35" s="37" t="s">
        <v>46</v>
      </c>
      <c r="B35" s="47"/>
      <c r="C35" s="57"/>
      <c r="D35" s="48"/>
      <c r="E35" s="70"/>
      <c r="F35" s="47"/>
      <c r="G35" s="78"/>
      <c r="H35" s="75"/>
      <c r="I35" s="50"/>
      <c r="J35" s="79"/>
    </row>
    <row r="36" spans="1:12" x14ac:dyDescent="0.2">
      <c r="A36" s="46"/>
      <c r="B36" s="47"/>
      <c r="C36" s="57"/>
      <c r="D36" s="48"/>
      <c r="E36" s="70"/>
      <c r="F36" s="38" t="s">
        <v>47</v>
      </c>
      <c r="G36" s="78"/>
      <c r="H36" s="75"/>
      <c r="I36" s="50"/>
      <c r="J36" s="79"/>
    </row>
    <row r="37" spans="1:12" x14ac:dyDescent="0.2">
      <c r="A37" s="37" t="s">
        <v>48</v>
      </c>
      <c r="B37" s="47"/>
      <c r="C37" s="62">
        <f>SUM(C27:C36)</f>
        <v>1290650342.6400001</v>
      </c>
      <c r="D37" s="62">
        <f>SUM(D27:D36)</f>
        <v>989119183.27999985</v>
      </c>
      <c r="E37" s="70"/>
      <c r="F37" s="47"/>
      <c r="G37" s="82"/>
      <c r="H37" s="75"/>
      <c r="I37" s="50"/>
      <c r="J37" s="79"/>
    </row>
    <row r="38" spans="1:12" x14ac:dyDescent="0.2">
      <c r="A38" s="46"/>
      <c r="B38" s="30"/>
      <c r="C38" s="61"/>
      <c r="D38" s="62"/>
      <c r="E38" s="70"/>
      <c r="F38" s="38" t="s">
        <v>49</v>
      </c>
      <c r="G38" s="78"/>
      <c r="H38" s="75"/>
      <c r="I38" s="50"/>
    </row>
    <row r="39" spans="1:12" ht="14.25" customHeight="1" x14ac:dyDescent="0.2">
      <c r="A39" s="46"/>
      <c r="B39" s="30"/>
      <c r="C39" s="57"/>
      <c r="D39" s="48"/>
      <c r="E39" s="70"/>
      <c r="F39" s="47" t="s">
        <v>50</v>
      </c>
      <c r="G39" s="78"/>
      <c r="H39" s="72"/>
      <c r="I39" s="83"/>
    </row>
    <row r="40" spans="1:12" ht="13.5" customHeight="1" x14ac:dyDescent="0.2">
      <c r="A40" s="37" t="s">
        <v>51</v>
      </c>
      <c r="B40" s="42"/>
      <c r="C40" s="62">
        <f>C22+C37</f>
        <v>1735177283.0600002</v>
      </c>
      <c r="D40" s="62">
        <f>D22+D37</f>
        <v>1240490622.3099999</v>
      </c>
      <c r="E40" s="70"/>
      <c r="F40" s="47" t="s">
        <v>52</v>
      </c>
      <c r="G40" s="78"/>
      <c r="H40" s="72"/>
      <c r="I40" s="83"/>
      <c r="J40" s="84"/>
    </row>
    <row r="41" spans="1:12" x14ac:dyDescent="0.2">
      <c r="A41" s="85"/>
      <c r="B41" s="42"/>
      <c r="C41" s="39"/>
      <c r="D41" s="86"/>
      <c r="E41" s="70"/>
      <c r="F41" s="47" t="s">
        <v>53</v>
      </c>
      <c r="G41" s="82"/>
      <c r="H41" s="75"/>
      <c r="I41" s="83"/>
    </row>
    <row r="42" spans="1:12" x14ac:dyDescent="0.2">
      <c r="A42" s="85"/>
      <c r="B42" s="30"/>
      <c r="C42" s="87"/>
      <c r="D42" s="86"/>
      <c r="E42" s="70"/>
      <c r="F42" s="47"/>
      <c r="G42" s="78"/>
      <c r="H42" s="75"/>
      <c r="I42" s="50"/>
    </row>
    <row r="43" spans="1:12" x14ac:dyDescent="0.2">
      <c r="A43" s="85"/>
      <c r="B43" s="42"/>
      <c r="C43" s="88"/>
      <c r="D43" s="86"/>
      <c r="E43" s="70"/>
      <c r="F43" s="38" t="s">
        <v>54</v>
      </c>
      <c r="G43" s="82"/>
      <c r="H43" s="75"/>
      <c r="I43" s="50"/>
    </row>
    <row r="44" spans="1:12" x14ac:dyDescent="0.2">
      <c r="A44" s="85"/>
      <c r="B44" s="30"/>
      <c r="C44" s="87"/>
      <c r="D44" s="89"/>
      <c r="E44" s="70"/>
      <c r="F44" s="47" t="s">
        <v>55</v>
      </c>
      <c r="G44" s="82"/>
      <c r="H44" s="72">
        <v>336567955.54999924</v>
      </c>
      <c r="I44" s="83">
        <v>7113938.3299999237</v>
      </c>
      <c r="J44" s="55"/>
    </row>
    <row r="45" spans="1:12" x14ac:dyDescent="0.2">
      <c r="A45" s="85"/>
      <c r="B45" s="42"/>
      <c r="C45" s="88"/>
      <c r="D45" s="86"/>
      <c r="E45" s="70"/>
      <c r="F45" s="47" t="s">
        <v>56</v>
      </c>
      <c r="G45" s="78"/>
      <c r="H45" s="72">
        <v>506458552.54000002</v>
      </c>
      <c r="I45" s="50">
        <v>502092960.94999999</v>
      </c>
      <c r="J45" s="55"/>
    </row>
    <row r="46" spans="1:12" x14ac:dyDescent="0.2">
      <c r="A46" s="85"/>
      <c r="B46" s="30"/>
      <c r="C46" s="88"/>
      <c r="D46" s="86"/>
      <c r="E46" s="70"/>
      <c r="F46" s="47" t="s">
        <v>57</v>
      </c>
      <c r="G46" s="78"/>
      <c r="H46" s="124"/>
      <c r="I46" s="50"/>
    </row>
    <row r="47" spans="1:12" x14ac:dyDescent="0.2">
      <c r="A47" s="85"/>
      <c r="B47" s="42"/>
      <c r="C47" s="39"/>
      <c r="D47" s="86"/>
      <c r="E47" s="70"/>
      <c r="F47" s="47" t="s">
        <v>58</v>
      </c>
      <c r="G47" s="78"/>
      <c r="H47" s="124"/>
      <c r="I47" s="50"/>
      <c r="J47" s="45"/>
      <c r="L47" s="90"/>
    </row>
    <row r="48" spans="1:12" x14ac:dyDescent="0.2">
      <c r="A48" s="85"/>
      <c r="B48" s="42"/>
      <c r="C48" s="39"/>
      <c r="D48" s="86"/>
      <c r="E48" s="70"/>
      <c r="F48" s="47" t="s">
        <v>59</v>
      </c>
      <c r="G48" s="78"/>
      <c r="H48" s="125">
        <v>519774104.48000002</v>
      </c>
      <c r="I48" s="50">
        <v>519469904.45999998</v>
      </c>
      <c r="J48" s="55"/>
    </row>
    <row r="49" spans="1:11" x14ac:dyDescent="0.2">
      <c r="A49" s="85"/>
      <c r="B49" s="42"/>
      <c r="C49" s="39"/>
      <c r="D49" s="86"/>
      <c r="E49" s="70"/>
      <c r="F49" s="47"/>
      <c r="G49" s="82"/>
      <c r="H49" s="64" t="s">
        <v>12</v>
      </c>
      <c r="I49" s="50"/>
      <c r="J49" t="s">
        <v>12</v>
      </c>
    </row>
    <row r="50" spans="1:11" x14ac:dyDescent="0.2">
      <c r="A50" s="85"/>
      <c r="B50" s="30"/>
      <c r="C50" s="87"/>
      <c r="D50" s="89"/>
      <c r="E50" s="70"/>
      <c r="F50" s="38" t="s">
        <v>60</v>
      </c>
      <c r="G50" s="82"/>
      <c r="H50" s="64"/>
      <c r="I50" s="50"/>
      <c r="J50" s="55"/>
    </row>
    <row r="51" spans="1:11" x14ac:dyDescent="0.2">
      <c r="A51" s="85"/>
      <c r="B51" s="30"/>
      <c r="C51" s="91"/>
      <c r="D51" s="86"/>
      <c r="E51" s="70"/>
      <c r="F51" s="47" t="s">
        <v>61</v>
      </c>
      <c r="G51" s="82"/>
      <c r="H51" s="64" t="s">
        <v>12</v>
      </c>
      <c r="I51" s="50"/>
      <c r="K51" s="92" t="s">
        <v>62</v>
      </c>
    </row>
    <row r="52" spans="1:11" x14ac:dyDescent="0.2">
      <c r="A52" s="85"/>
      <c r="B52" s="30"/>
      <c r="C52" s="87"/>
      <c r="D52" s="93"/>
      <c r="E52" s="70"/>
      <c r="F52" s="47" t="s">
        <v>63</v>
      </c>
      <c r="G52" s="94"/>
      <c r="H52" s="64"/>
      <c r="I52" s="50"/>
      <c r="J52" s="95"/>
      <c r="K52" s="52" t="s">
        <v>12</v>
      </c>
    </row>
    <row r="53" spans="1:11" x14ac:dyDescent="0.2">
      <c r="A53" s="85"/>
      <c r="B53" s="33"/>
      <c r="C53" s="88" t="s">
        <v>12</v>
      </c>
      <c r="D53" s="96"/>
      <c r="E53" s="70"/>
      <c r="F53" s="47"/>
      <c r="G53" s="97"/>
      <c r="H53" s="98"/>
      <c r="I53" s="50"/>
      <c r="J53" s="55"/>
    </row>
    <row r="54" spans="1:11" x14ac:dyDescent="0.2">
      <c r="A54" s="99"/>
      <c r="B54" s="42"/>
      <c r="C54" s="100"/>
      <c r="D54" s="96"/>
      <c r="E54" s="32"/>
      <c r="F54" s="47" t="s">
        <v>64</v>
      </c>
      <c r="G54" s="97"/>
      <c r="H54" s="65">
        <f>H39+H40+H44+H45+H48</f>
        <v>1362800612.5699992</v>
      </c>
      <c r="I54" s="66">
        <f>I39+I40+I44+I45+I48</f>
        <v>1028676803.7399999</v>
      </c>
    </row>
    <row r="55" spans="1:11" x14ac:dyDescent="0.2">
      <c r="A55" s="85"/>
      <c r="B55" s="42"/>
      <c r="C55" s="100"/>
      <c r="D55" s="96"/>
      <c r="E55" s="32"/>
      <c r="F55" s="47"/>
      <c r="G55" s="97"/>
      <c r="H55" s="64"/>
      <c r="I55" s="50"/>
    </row>
    <row r="56" spans="1:11" x14ac:dyDescent="0.2">
      <c r="A56" s="85"/>
      <c r="B56" s="42"/>
      <c r="C56" s="39"/>
      <c r="D56" s="96"/>
      <c r="E56" s="32"/>
      <c r="F56" s="38" t="s">
        <v>65</v>
      </c>
      <c r="G56" s="97"/>
      <c r="H56" s="65">
        <f>H34+H54</f>
        <v>1735177283.0599992</v>
      </c>
      <c r="I56" s="66">
        <f>I34+I54</f>
        <v>1240490622.3099999</v>
      </c>
    </row>
    <row r="57" spans="1:11" ht="13.5" thickBot="1" x14ac:dyDescent="0.25">
      <c r="A57" s="101"/>
      <c r="B57" s="102"/>
      <c r="C57" s="103"/>
      <c r="D57" s="104"/>
      <c r="E57" s="105"/>
      <c r="F57" s="106"/>
      <c r="G57" s="107"/>
      <c r="H57" s="102"/>
      <c r="I57" s="108"/>
    </row>
    <row r="58" spans="1:11" x14ac:dyDescent="0.2">
      <c r="A58" s="42"/>
      <c r="B58" s="42"/>
      <c r="E58" s="32"/>
    </row>
    <row r="59" spans="1:11" x14ac:dyDescent="0.2">
      <c r="A59" s="56" t="s">
        <v>66</v>
      </c>
      <c r="H59" s="120"/>
      <c r="I59" s="114"/>
    </row>
    <row r="60" spans="1:11" x14ac:dyDescent="0.2">
      <c r="H60" s="55"/>
    </row>
    <row r="61" spans="1:11" x14ac:dyDescent="0.2">
      <c r="H61" s="55"/>
    </row>
    <row r="62" spans="1:11" x14ac:dyDescent="0.2">
      <c r="I62" s="121"/>
    </row>
    <row r="63" spans="1:11" x14ac:dyDescent="0.2">
      <c r="A63" s="126" t="s">
        <v>67</v>
      </c>
      <c r="B63" s="126"/>
      <c r="C63" s="74"/>
      <c r="D63" s="56"/>
      <c r="E63" s="115" t="s">
        <v>68</v>
      </c>
      <c r="F63" s="56"/>
      <c r="G63" s="115" t="s">
        <v>69</v>
      </c>
      <c r="H63" s="56"/>
      <c r="I63" s="122"/>
    </row>
    <row r="64" spans="1:11" x14ac:dyDescent="0.2">
      <c r="B64" s="116"/>
      <c r="C64" s="116"/>
      <c r="D64" s="116"/>
      <c r="E64" s="115"/>
      <c r="F64" s="116"/>
      <c r="G64" s="115" t="s">
        <v>70</v>
      </c>
      <c r="H64" s="56"/>
      <c r="I64" s="56"/>
    </row>
    <row r="65" spans="1:10" x14ac:dyDescent="0.2">
      <c r="B65" s="116"/>
      <c r="C65" s="116"/>
      <c r="D65" s="116"/>
      <c r="E65" s="115"/>
      <c r="F65" s="116"/>
      <c r="G65" s="117" t="s">
        <v>71</v>
      </c>
      <c r="H65" s="117"/>
      <c r="I65" s="117"/>
      <c r="J65" s="117"/>
    </row>
    <row r="66" spans="1:10" x14ac:dyDescent="0.2">
      <c r="B66" s="116"/>
      <c r="C66" s="116"/>
      <c r="D66" s="116"/>
      <c r="E66" s="115"/>
      <c r="F66" s="116"/>
      <c r="G66" s="117"/>
      <c r="H66" s="117"/>
      <c r="I66" s="117"/>
      <c r="J66" s="117"/>
    </row>
    <row r="67" spans="1:10" x14ac:dyDescent="0.2">
      <c r="B67" s="116"/>
      <c r="C67" s="116"/>
      <c r="D67" s="116"/>
      <c r="E67" s="115"/>
      <c r="F67" s="116"/>
      <c r="G67" s="117"/>
      <c r="H67" s="117"/>
      <c r="I67" s="117"/>
      <c r="J67" s="117"/>
    </row>
    <row r="68" spans="1:10" x14ac:dyDescent="0.2">
      <c r="B68" s="116"/>
      <c r="C68" s="116"/>
      <c r="D68" s="116"/>
      <c r="E68" s="115"/>
      <c r="F68" s="116"/>
      <c r="G68" s="116"/>
      <c r="H68" s="115"/>
      <c r="I68" s="116"/>
    </row>
    <row r="69" spans="1:10" x14ac:dyDescent="0.2">
      <c r="C69" s="74"/>
      <c r="D69" s="74"/>
      <c r="E69" s="56"/>
      <c r="F69" s="74"/>
      <c r="G69" s="74"/>
      <c r="H69" s="56"/>
      <c r="I69"/>
    </row>
    <row r="70" spans="1:10" ht="15" x14ac:dyDescent="0.2">
      <c r="A70" s="127" t="s">
        <v>72</v>
      </c>
      <c r="B70" s="127"/>
      <c r="C70" s="1"/>
      <c r="D70" s="56"/>
      <c r="E70" s="115" t="s">
        <v>73</v>
      </c>
      <c r="F70" s="56"/>
      <c r="G70" s="115" t="s">
        <v>73</v>
      </c>
      <c r="H70" s="56"/>
      <c r="I70" s="56"/>
    </row>
    <row r="71" spans="1:10" x14ac:dyDescent="0.2">
      <c r="A71" s="126" t="s">
        <v>74</v>
      </c>
      <c r="B71" s="126"/>
      <c r="C71" s="74"/>
      <c r="D71" s="74"/>
      <c r="E71" s="116" t="s">
        <v>75</v>
      </c>
      <c r="F71" s="74"/>
      <c r="G71" s="116" t="s">
        <v>76</v>
      </c>
      <c r="H71" s="74"/>
      <c r="I71" s="74"/>
    </row>
    <row r="72" spans="1:10" x14ac:dyDescent="0.2">
      <c r="B72" s="116"/>
      <c r="C72" s="116"/>
      <c r="D72" s="116"/>
      <c r="E72" s="116" t="s">
        <v>77</v>
      </c>
      <c r="F72" s="116"/>
      <c r="G72" s="116"/>
      <c r="H72" s="116"/>
      <c r="I72" s="116"/>
    </row>
    <row r="73" spans="1:10" x14ac:dyDescent="0.2">
      <c r="B73" s="116"/>
      <c r="C73" s="116"/>
      <c r="D73" s="116"/>
      <c r="E73" s="116"/>
      <c r="F73" s="116"/>
      <c r="G73" s="116"/>
      <c r="H73" s="116"/>
      <c r="I73" s="116"/>
    </row>
    <row r="74" spans="1:10" ht="15.75" x14ac:dyDescent="0.25">
      <c r="B74" s="118"/>
      <c r="C74" s="74"/>
      <c r="D74" s="74"/>
      <c r="E74" s="74"/>
      <c r="F74" s="74"/>
      <c r="G74" s="74"/>
      <c r="H74" s="74"/>
      <c r="I74"/>
    </row>
    <row r="75" spans="1:10" x14ac:dyDescent="0.2">
      <c r="B75" s="111"/>
      <c r="C75" s="116"/>
      <c r="D75" s="116"/>
      <c r="E75" s="116"/>
      <c r="G75" s="74"/>
      <c r="H75" s="126"/>
      <c r="I75" s="126"/>
    </row>
    <row r="76" spans="1:10" x14ac:dyDescent="0.2">
      <c r="B76" s="56"/>
      <c r="C76" s="56"/>
      <c r="D76" s="56"/>
      <c r="E76" s="56"/>
      <c r="F76" s="56"/>
      <c r="G76" s="56"/>
      <c r="H76" s="56"/>
      <c r="I76" s="56"/>
    </row>
    <row r="77" spans="1:10" x14ac:dyDescent="0.2">
      <c r="B77" s="115"/>
      <c r="C77" s="115"/>
      <c r="D77" s="115"/>
      <c r="E77" s="115"/>
      <c r="F77" s="115"/>
      <c r="G77" s="115"/>
      <c r="H77" s="115"/>
      <c r="I77" s="115"/>
    </row>
    <row r="78" spans="1:10" x14ac:dyDescent="0.2">
      <c r="B78" s="115"/>
      <c r="C78" s="115"/>
      <c r="D78" s="115"/>
      <c r="E78" s="115"/>
      <c r="F78" s="115"/>
      <c r="G78" s="115"/>
      <c r="H78" s="115"/>
      <c r="I78" s="115"/>
    </row>
    <row r="79" spans="1:10" x14ac:dyDescent="0.2">
      <c r="B79" s="56"/>
      <c r="C79" s="74"/>
      <c r="D79" s="119"/>
      <c r="E79" s="119"/>
      <c r="F79" s="119"/>
      <c r="G79" s="115"/>
      <c r="H79" s="56"/>
      <c r="I79" s="56"/>
    </row>
    <row r="80" spans="1:10" x14ac:dyDescent="0.2">
      <c r="B80" s="56"/>
      <c r="C80" s="56"/>
      <c r="D80" s="56"/>
      <c r="E80" s="56"/>
      <c r="F80" s="56"/>
      <c r="G80" s="56"/>
      <c r="H80" s="56"/>
      <c r="I80" s="56"/>
    </row>
    <row r="81" spans="2:9" x14ac:dyDescent="0.2">
      <c r="B81" s="74"/>
      <c r="C81" s="74"/>
      <c r="D81" s="74"/>
      <c r="E81" s="74"/>
      <c r="F81" s="74"/>
      <c r="G81" s="74"/>
      <c r="H81" s="74"/>
      <c r="I81" s="74"/>
    </row>
  </sheetData>
  <mergeCells count="11">
    <mergeCell ref="A63:B63"/>
    <mergeCell ref="A70:B70"/>
    <mergeCell ref="A71:B71"/>
    <mergeCell ref="H75:I75"/>
    <mergeCell ref="A1:I1"/>
    <mergeCell ref="A2:I2"/>
    <mergeCell ref="A3:I3"/>
    <mergeCell ref="A4:I4"/>
    <mergeCell ref="A5:I5"/>
    <mergeCell ref="C10:D10"/>
    <mergeCell ref="H10:I10"/>
  </mergeCells>
  <printOptions horizontalCentered="1"/>
  <pageMargins left="0.19685039370078741" right="0.19685039370078741" top="0.86614173228346458" bottom="0" header="0" footer="0"/>
  <pageSetup scale="5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2020-01-29T16:15:34Z</dcterms:created>
  <dcterms:modified xsi:type="dcterms:W3CDTF">2020-01-30T17:31:01Z</dcterms:modified>
</cp:coreProperties>
</file>